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315" windowHeight="117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<sst xmlns="http://schemas.openxmlformats.org/spreadsheetml/2006/main" count="40" uniqueCount="30">
  <si>
    <t>消費税</t>
  </si>
  <si>
    <t>例１</t>
  </si>
  <si>
    <t>職員</t>
  </si>
  <si>
    <t>世帯</t>
  </si>
  <si>
    <t>例２</t>
  </si>
  <si>
    <t>例３</t>
  </si>
  <si>
    <t>例４</t>
  </si>
  <si>
    <t>例５</t>
  </si>
  <si>
    <t>基本料金
（基本単価）</t>
  </si>
  <si>
    <t>試算欄</t>
  </si>
  <si>
    <r>
      <rPr>
        <sz val="15"/>
        <color indexed="8"/>
        <rFont val="HGPｺﾞｼｯｸE"/>
        <family val="3"/>
      </rPr>
      <t>第三者評価調査
料金表</t>
    </r>
    <r>
      <rPr>
        <sz val="16"/>
        <color indexed="8"/>
        <rFont val="HGPｺﾞｼｯｸM"/>
        <family val="3"/>
      </rPr>
      <t xml:space="preserve">
</t>
    </r>
    <r>
      <rPr>
        <sz val="2"/>
        <color indexed="8"/>
        <rFont val="HGPｺﾞｼｯｸM"/>
        <family val="3"/>
      </rPr>
      <t>　</t>
    </r>
    <r>
      <rPr>
        <sz val="9"/>
        <color indexed="8"/>
        <rFont val="HGPｺﾞｼｯｸM"/>
        <family val="3"/>
      </rPr>
      <t xml:space="preserve">
</t>
    </r>
    <r>
      <rPr>
        <sz val="10"/>
        <color indexed="8"/>
        <rFont val="HGPｺﾞｼｯｸM"/>
        <family val="3"/>
      </rPr>
      <t>あおもり保育みらいサポート</t>
    </r>
  </si>
  <si>
    <r>
      <t xml:space="preserve">自己評価手数料
</t>
    </r>
    <r>
      <rPr>
        <sz val="9"/>
        <color indexed="8"/>
        <rFont val="HGPｺﾞｼｯｸM"/>
        <family val="3"/>
      </rPr>
      <t>（職員1人につき）</t>
    </r>
  </si>
  <si>
    <r>
      <t xml:space="preserve">利用者アンケート手数料
</t>
    </r>
    <r>
      <rPr>
        <sz val="9"/>
        <color indexed="8"/>
        <rFont val="HGPｺﾞｼｯｸM"/>
        <family val="3"/>
      </rPr>
      <t>（保護者1世帯につき）</t>
    </r>
  </si>
  <si>
    <t>第三者評価調査 基本料金</t>
  </si>
  <si>
    <t>第三者評価 結果公表手数料</t>
  </si>
  <si>
    <t>小　計</t>
  </si>
  <si>
    <t>合　計</t>
  </si>
  <si>
    <t>注１</t>
  </si>
  <si>
    <t>自己評価は原則として施設長（管理者）以下、全職員が対象となります。</t>
  </si>
  <si>
    <t>注2</t>
  </si>
  <si>
    <t>保護者アンケートは全ての保護者世帯がを対象として実施し、料金は総配布数が基本となります。（回収数ではありません。）</t>
  </si>
  <si>
    <t>注３</t>
  </si>
  <si>
    <t>基本料金には、管理者層向けの評価項目の事前説明（概ね2時間程度）の料金も含みます。職員向けの評価項目についての詳細な</t>
  </si>
  <si>
    <t>説明は別途料金が必要です。（1時間あたり5,000円、資料代別途）</t>
  </si>
  <si>
    <t>注４</t>
  </si>
  <si>
    <t>その他、事前相談や事後の運営指導にも応じます。お気軽にお問い合わせください。</t>
  </si>
  <si>
    <r>
      <rPr>
        <sz val="14"/>
        <color indexed="8"/>
        <rFont val="HGPｺﾞｼｯｸM"/>
        <family val="3"/>
      </rPr>
      <t xml:space="preserve">お問い合わせ </t>
    </r>
    <r>
      <rPr>
        <sz val="14"/>
        <color indexed="10"/>
        <rFont val="HGS創英角ｺﾞｼｯｸUB"/>
        <family val="3"/>
      </rPr>
      <t xml:space="preserve">0120-338875
</t>
    </r>
    <r>
      <rPr>
        <sz val="2"/>
        <color indexed="10"/>
        <rFont val="HGS創英角ｺﾞｼｯｸUB"/>
        <family val="3"/>
      </rPr>
      <t xml:space="preserve">　
</t>
    </r>
    <r>
      <rPr>
        <sz val="11"/>
        <color indexed="8"/>
        <rFont val="HGPｺﾞｼｯｸM"/>
        <family val="3"/>
      </rPr>
      <t>(社会福祉法人あおもり愛育会)</t>
    </r>
  </si>
  <si>
    <t>社会福祉法人あおもり愛育会のプロフィール</t>
  </si>
  <si>
    <r>
      <t xml:space="preserve">　　法人本部
　　　　五所川原市みどり町３丁目９３番地１　（代表者 渡邊建道）
</t>
    </r>
    <r>
      <rPr>
        <sz val="1"/>
        <color indexed="8"/>
        <rFont val="HGPｺﾞｼｯｸM"/>
        <family val="3"/>
      </rPr>
      <t xml:space="preserve">　
</t>
    </r>
    <r>
      <rPr>
        <sz val="10"/>
        <color indexed="8"/>
        <rFont val="HGPｺﾞｼｯｸM"/>
        <family val="3"/>
      </rPr>
      <t>　　経営施設
　　　　みどりの風こども園ひろた 【幼保】、みどりの風こども園かなぎ 【幼保】、
　　　　みどりの風こども園あとむ 【保こ】、たていし愛児園 【保こ】</t>
    </r>
  </si>
  <si>
    <r>
      <t xml:space="preserve">≪エクセルで使用される場合≫
</t>
    </r>
    <r>
      <rPr>
        <sz val="4"/>
        <rFont val="HGPｺﾞｼｯｸM"/>
        <family val="3"/>
      </rPr>
      <t xml:space="preserve">　
</t>
    </r>
    <r>
      <rPr>
        <sz val="10"/>
        <rFont val="HGPｺﾞｼｯｸM"/>
        <family val="3"/>
      </rPr>
      <t>黄色の欄に職員数と世帯数を入れると調査にかかる料金が自動的に計算されます。</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</si>
</sst>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3"/>
    </font>
    <font>
      <sz val="11"/>
      <color indexed="8"/>
      <name val="ＭＳ Ｐゴシック"/>
      <family val="3"/>
    </font>
    <font>
      <sz val="6"/>
      <name val="ＭＳ Ｐゴシック"/>
      <family val="3"/>
    </font>
    <font>
      <sz val="16"/>
      <color indexed="8"/>
      <name val="HGPｺﾞｼｯｸM"/>
      <family val="3"/>
    </font>
    <font>
      <sz val="14"/>
      <color indexed="8"/>
      <name val="HGPｺﾞｼｯｸM"/>
      <family val="3"/>
    </font>
    <font>
      <sz val="2"/>
      <color indexed="8"/>
      <name val="HGPｺﾞｼｯｸM"/>
      <family val="3"/>
    </font>
    <font>
      <sz val="9"/>
      <color indexed="8"/>
      <name val="HGPｺﾞｼｯｸM"/>
      <family val="3"/>
    </font>
    <font>
      <sz val="10"/>
      <color indexed="8"/>
      <name val="HGPｺﾞｼｯｸM"/>
      <family val="3"/>
    </font>
    <font>
      <sz val="11"/>
      <color indexed="8"/>
      <name val="HGPｺﾞｼｯｸM"/>
      <family val="3"/>
    </font>
    <font>
      <sz val="11"/>
      <color indexed="10"/>
      <name val="HGPｺﾞｼｯｸM"/>
      <family val="3"/>
    </font>
    <font>
      <sz val="15"/>
      <color indexed="8"/>
      <name val="HGPｺﾞｼｯｸE"/>
      <family val="3"/>
    </font>
    <font>
      <sz val="14"/>
      <color indexed="10"/>
      <name val="HGPｺﾞｼｯｸE"/>
      <family val="3"/>
    </font>
    <font>
      <sz val="14"/>
      <color indexed="10"/>
      <name val="HGS創英角ｺﾞｼｯｸUB"/>
      <family val="3"/>
    </font>
    <font>
      <sz val="2"/>
      <color indexed="10"/>
      <name val="HGS創英角ｺﾞｼｯｸUB"/>
      <family val="3"/>
    </font>
    <font>
      <sz val="1"/>
      <color indexed="8"/>
      <name val="HGPｺﾞｼｯｸM"/>
      <family val="3"/>
    </font>
    <font>
      <sz val="10"/>
      <name val="HGPｺﾞｼｯｸM"/>
      <family val="3"/>
    </font>
    <font>
      <sz val="4"/>
      <name val="HGPｺﾞｼｯｸM"/>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9"/>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PｺﾞｼｯｸM"/>
      <family val="3"/>
    </font>
    <font>
      <sz val="11"/>
      <color rgb="FFFF0000"/>
      <name val="HGPｺﾞｼｯｸM"/>
      <family val="3"/>
    </font>
    <font>
      <sz val="9"/>
      <color theme="1"/>
      <name val="HGPｺﾞｼｯｸM"/>
      <family val="3"/>
    </font>
    <font>
      <sz val="10"/>
      <color theme="1"/>
      <name val="HGPｺﾞｼｯｸM"/>
      <family val="3"/>
    </font>
    <font>
      <sz val="16"/>
      <color theme="1"/>
      <name val="HGPｺﾞｼｯｸM"/>
      <family val="3"/>
    </font>
    <font>
      <sz val="14"/>
      <color rgb="FFFF0000"/>
      <name val="HGPｺﾞｼｯｸE"/>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C00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hair"/>
      <right style="thin"/>
      <top style="thin"/>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40">
    <xf numFmtId="0" fontId="0" fillId="0" borderId="0" xfId="0" applyFont="1" applyAlignment="1">
      <alignment vertical="center"/>
    </xf>
    <xf numFmtId="0" fontId="50" fillId="0" borderId="0" xfId="0" applyFont="1" applyAlignment="1">
      <alignment vertical="center"/>
    </xf>
    <xf numFmtId="0" fontId="50" fillId="0" borderId="10" xfId="0" applyFont="1" applyBorder="1" applyAlignment="1">
      <alignment horizontal="center" vertical="center"/>
    </xf>
    <xf numFmtId="0" fontId="50" fillId="0" borderId="11" xfId="0" applyFont="1" applyBorder="1" applyAlignment="1">
      <alignment horizontal="center" vertical="center"/>
    </xf>
    <xf numFmtId="0" fontId="51" fillId="0" borderId="10" xfId="0" applyFont="1" applyBorder="1" applyAlignment="1">
      <alignment horizontal="center" vertical="center"/>
    </xf>
    <xf numFmtId="0" fontId="51" fillId="0" borderId="11" xfId="0" applyFont="1" applyBorder="1" applyAlignment="1">
      <alignment horizontal="center" vertical="center"/>
    </xf>
    <xf numFmtId="0" fontId="50" fillId="33" borderId="10" xfId="0" applyFont="1" applyFill="1" applyBorder="1" applyAlignment="1">
      <alignment horizontal="center" vertical="center"/>
    </xf>
    <xf numFmtId="0" fontId="50" fillId="33" borderId="11" xfId="0" applyFont="1" applyFill="1" applyBorder="1" applyAlignment="1">
      <alignment horizontal="center" vertical="center"/>
    </xf>
    <xf numFmtId="3" fontId="50" fillId="0" borderId="12" xfId="0" applyNumberFormat="1" applyFont="1" applyBorder="1" applyAlignment="1">
      <alignment horizontal="center" vertical="center"/>
    </xf>
    <xf numFmtId="38" fontId="50" fillId="0" borderId="10" xfId="48" applyFont="1" applyBorder="1" applyAlignment="1">
      <alignment horizontal="center" vertical="center"/>
    </xf>
    <xf numFmtId="38" fontId="50" fillId="0" borderId="11" xfId="48" applyFont="1" applyBorder="1" applyAlignment="1">
      <alignment horizontal="center" vertical="center"/>
    </xf>
    <xf numFmtId="0" fontId="50" fillId="0" borderId="12" xfId="0" applyFont="1" applyBorder="1" applyAlignment="1">
      <alignment horizontal="center" vertical="center"/>
    </xf>
    <xf numFmtId="0" fontId="50" fillId="0" borderId="12" xfId="0" applyFont="1" applyBorder="1" applyAlignment="1">
      <alignment vertical="center"/>
    </xf>
    <xf numFmtId="0" fontId="50" fillId="0" borderId="0" xfId="0" applyFont="1" applyAlignment="1">
      <alignment horizontal="right" vertical="center"/>
    </xf>
    <xf numFmtId="0" fontId="50" fillId="0" borderId="0" xfId="0" applyFont="1" applyAlignment="1">
      <alignment vertical="center" wrapText="1"/>
    </xf>
    <xf numFmtId="0" fontId="52" fillId="0" borderId="0" xfId="0" applyFont="1" applyAlignment="1">
      <alignment vertical="top" wrapText="1"/>
    </xf>
    <xf numFmtId="0" fontId="50" fillId="0" borderId="0" xfId="0" applyFont="1" applyAlignment="1">
      <alignment vertical="top" wrapText="1"/>
    </xf>
    <xf numFmtId="0" fontId="50" fillId="0" borderId="0" xfId="0" applyFont="1" applyAlignment="1">
      <alignment horizontal="center" vertical="top" wrapText="1"/>
    </xf>
    <xf numFmtId="0" fontId="53" fillId="0" borderId="0" xfId="0" applyFont="1" applyAlignment="1">
      <alignment horizontal="left" vertical="center" wrapText="1"/>
    </xf>
    <xf numFmtId="38" fontId="50" fillId="0" borderId="12" xfId="48" applyFont="1" applyBorder="1" applyAlignment="1">
      <alignment horizontal="center" vertical="center"/>
    </xf>
    <xf numFmtId="0" fontId="54" fillId="0" borderId="13" xfId="0" applyFont="1" applyBorder="1" applyAlignment="1">
      <alignment horizontal="center" vertical="center" wrapText="1"/>
    </xf>
    <xf numFmtId="0" fontId="54" fillId="0" borderId="14"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16" xfId="0" applyFont="1" applyBorder="1" applyAlignment="1">
      <alignment horizontal="center" vertical="center" wrapText="1"/>
    </xf>
    <xf numFmtId="0" fontId="54" fillId="0" borderId="17" xfId="0" applyFont="1" applyBorder="1" applyAlignment="1">
      <alignment horizontal="center" vertical="center" wrapText="1"/>
    </xf>
    <xf numFmtId="0" fontId="54" fillId="0" borderId="18"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9" xfId="0" applyFont="1" applyBorder="1" applyAlignment="1">
      <alignment horizontal="center" vertical="center" wrapText="1"/>
    </xf>
    <xf numFmtId="0" fontId="50" fillId="0" borderId="10" xfId="0" applyFont="1" applyBorder="1" applyAlignment="1">
      <alignment horizontal="center" vertical="center"/>
    </xf>
    <xf numFmtId="0" fontId="50" fillId="0" borderId="19" xfId="0" applyFont="1" applyBorder="1" applyAlignment="1">
      <alignment horizontal="center" vertical="center"/>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38" fontId="55" fillId="34" borderId="12" xfId="48" applyFont="1" applyFill="1" applyBorder="1" applyAlignment="1">
      <alignment horizontal="center" vertical="center"/>
    </xf>
    <xf numFmtId="0" fontId="50" fillId="0" borderId="12" xfId="0" applyFont="1" applyBorder="1" applyAlignment="1">
      <alignment horizontal="center" vertical="center" wrapText="1"/>
    </xf>
    <xf numFmtId="0" fontId="50" fillId="0" borderId="12" xfId="0" applyFont="1" applyBorder="1" applyAlignment="1">
      <alignment horizontal="center" vertical="center"/>
    </xf>
    <xf numFmtId="0" fontId="51" fillId="0" borderId="1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123825</xdr:colOff>
      <xdr:row>20</xdr:row>
      <xdr:rowOff>142875</xdr:rowOff>
    </xdr:from>
    <xdr:to>
      <xdr:col>7</xdr:col>
      <xdr:colOff>438150</xdr:colOff>
      <xdr:row>24</xdr:row>
      <xdr:rowOff>142875</xdr:rowOff>
    </xdr:to>
    <xdr:pic>
      <xdr:nvPicPr>
        <xdr:cNvPr id="1" name="図 1" descr="hoyikumirai-LOGO3.png"/>
        <xdr:cNvPicPr preferRelativeResize="1">
          <a:picLocks noChangeAspect="1"/>
        </xdr:cNvPicPr>
      </xdr:nvPicPr>
      <xdr:blipFill>
        <a:blip r:embed="rId1"/>
        <a:stretch>
          <a:fillRect/>
        </a:stretch>
      </xdr:blipFill>
      <xdr:spPr>
        <a:xfrm>
          <a:off x="2057400" y="5829300"/>
          <a:ext cx="3324225" cy="723900"/>
        </a:xfrm>
        <a:prstGeom prst="rect">
          <a:avLst/>
        </a:prstGeom>
        <a:noFill/>
        <a:ln w="9525" cmpd="sng">
          <a:noFill/>
        </a:ln>
      </xdr:spPr>
    </xdr:pic>
    <xdr:clientData/>
  </xdr:twoCellAnchor>
  <xdr:twoCellAnchor editAs="oneCell">
    <xdr:from>
      <xdr:col>0</xdr:col>
      <xdr:colOff>152400</xdr:colOff>
      <xdr:row>22</xdr:row>
      <xdr:rowOff>285750</xdr:rowOff>
    </xdr:from>
    <xdr:to>
      <xdr:col>0</xdr:col>
      <xdr:colOff>1819275</xdr:colOff>
      <xdr:row>28</xdr:row>
      <xdr:rowOff>171450</xdr:rowOff>
    </xdr:to>
    <xdr:pic>
      <xdr:nvPicPr>
        <xdr:cNvPr id="2" name="図 2" descr="あおもり保育みらいサポート子ども.png"/>
        <xdr:cNvPicPr preferRelativeResize="1">
          <a:picLocks noChangeAspect="1"/>
        </xdr:cNvPicPr>
      </xdr:nvPicPr>
      <xdr:blipFill>
        <a:blip r:embed="rId2"/>
        <a:srcRect b="24615"/>
        <a:stretch>
          <a:fillRect/>
        </a:stretch>
      </xdr:blipFill>
      <xdr:spPr>
        <a:xfrm>
          <a:off x="152400" y="6210300"/>
          <a:ext cx="1666875" cy="1076325"/>
        </a:xfrm>
        <a:prstGeom prst="rect">
          <a:avLst/>
        </a:prstGeom>
        <a:noFill/>
        <a:ln w="9525" cmpd="sng">
          <a:noFill/>
        </a:ln>
      </xdr:spPr>
    </xdr:pic>
    <xdr:clientData/>
  </xdr:twoCellAnchor>
  <xdr:twoCellAnchor>
    <xdr:from>
      <xdr:col>0</xdr:col>
      <xdr:colOff>219075</xdr:colOff>
      <xdr:row>22</xdr:row>
      <xdr:rowOff>66675</xdr:rowOff>
    </xdr:from>
    <xdr:to>
      <xdr:col>0</xdr:col>
      <xdr:colOff>1781175</xdr:colOff>
      <xdr:row>27</xdr:row>
      <xdr:rowOff>85725</xdr:rowOff>
    </xdr:to>
    <xdr:sp>
      <xdr:nvSpPr>
        <xdr:cNvPr id="3" name="WordArt 1"/>
        <xdr:cNvSpPr>
          <a:spLocks/>
        </xdr:cNvSpPr>
      </xdr:nvSpPr>
      <xdr:spPr>
        <a:xfrm>
          <a:off x="219075" y="5991225"/>
          <a:ext cx="1571625" cy="971550"/>
        </a:xfrm>
        <a:prstGeom prst="rect"/>
        <a:noFill/>
      </xdr:spPr>
      <xdr:txBody>
        <a:bodyPr fromWordArt="1" wrap="none" lIns="91440" tIns="45720" rIns="91440" bIns="45720">
          <a:prstTxWarp prst="textArchUp">
            <a:avLst>
              <a:gd name="adj" fmla="val -52212157"/>
            </a:avLst>
          </a:prstTxWarp>
        </a:bodyPr>
        <a:p>
          <a:pPr algn="ctr"/>
          <a:r>
            <a:rPr sz="3600" kern="10" spc="0">
              <a:ln w="9525" cmpd="sng">
                <a:solidFill>
                  <a:srgbClr val="000000"/>
                </a:solidFill>
                <a:headEnd type="none"/>
                <a:tailEnd type="none"/>
              </a:ln>
              <a:solidFill>
                <a:srgbClr val="FF3300"/>
              </a:solidFill>
              <a:latin typeface="自由の翼フォント"/>
              <a:cs typeface="自由の翼フォント"/>
            </a:rPr>
            <a:t>あしたが変わる、みらいが変わる</a:t>
          </a:r>
        </a:p>
      </xdr:txBody>
    </xdr:sp>
    <xdr:clientData/>
  </xdr:twoCellAnchor>
  <xdr:twoCellAnchor>
    <xdr:from>
      <xdr:col>0</xdr:col>
      <xdr:colOff>38100</xdr:colOff>
      <xdr:row>19</xdr:row>
      <xdr:rowOff>161925</xdr:rowOff>
    </xdr:from>
    <xdr:to>
      <xdr:col>14</xdr:col>
      <xdr:colOff>523875</xdr:colOff>
      <xdr:row>29</xdr:row>
      <xdr:rowOff>114300</xdr:rowOff>
    </xdr:to>
    <xdr:sp>
      <xdr:nvSpPr>
        <xdr:cNvPr id="4" name="角丸四角形吹き出し 4"/>
        <xdr:cNvSpPr>
          <a:spLocks/>
        </xdr:cNvSpPr>
      </xdr:nvSpPr>
      <xdr:spPr>
        <a:xfrm>
          <a:off x="38100" y="5648325"/>
          <a:ext cx="9296400" cy="1752600"/>
        </a:xfrm>
        <a:prstGeom prst="wedgeRoundRectCallout">
          <a:avLst>
            <a:gd name="adj1" fmla="val -49287"/>
            <a:gd name="adj2" fmla="val -5837"/>
          </a:avLst>
        </a:prstGeom>
        <a:noFill/>
        <a:ln w="38100" cmpd="sng">
          <a:solidFill>
            <a:srgbClr val="FF66CC"/>
          </a:solidFill>
          <a:headEnd type="none"/>
          <a:tailEnd type="none"/>
        </a:ln>
      </xdr:spPr>
      <xdr:txBody>
        <a:bodyPr vertOverflow="clip" wrap="square" anchor="ctr"/>
        <a:p>
          <a:pPr algn="ctr">
            <a:defRPr/>
          </a:pPr>
          <a:r>
            <a:rPr lang="en-US" cap="none" sz="1100" b="0" i="0" u="none" baseline="0">
              <a:solidFill>
                <a:srgbClr val="FFFFFF"/>
              </a:solidFill>
            </a:rPr>
            <a:t>ａｏ</a:t>
          </a:r>
          <a:r>
            <a:rPr lang="en-US" cap="none" sz="1100" b="0" i="0" u="none" baseline="0">
              <a:solidFill>
                <a:srgbClr val="FFFFFF"/>
              </a:solidFill>
              <a:latin typeface="Calibri"/>
              <a:ea typeface="Calibri"/>
              <a:cs typeface="Calibri"/>
            </a:rPr>
            <a:t>
</a:t>
          </a:r>
        </a:p>
      </xdr:txBody>
    </xdr:sp>
    <xdr:clientData/>
  </xdr:twoCellAnchor>
  <xdr:twoCellAnchor>
    <xdr:from>
      <xdr:col>0</xdr:col>
      <xdr:colOff>38100</xdr:colOff>
      <xdr:row>11</xdr:row>
      <xdr:rowOff>171450</xdr:rowOff>
    </xdr:from>
    <xdr:to>
      <xdr:col>0</xdr:col>
      <xdr:colOff>1447800</xdr:colOff>
      <xdr:row>17</xdr:row>
      <xdr:rowOff>19050</xdr:rowOff>
    </xdr:to>
    <xdr:sp>
      <xdr:nvSpPr>
        <xdr:cNvPr id="5" name="円形吹き出し 5"/>
        <xdr:cNvSpPr>
          <a:spLocks/>
        </xdr:cNvSpPr>
      </xdr:nvSpPr>
      <xdr:spPr>
        <a:xfrm>
          <a:off x="38100" y="3924300"/>
          <a:ext cx="1409700" cy="1162050"/>
        </a:xfrm>
        <a:prstGeom prst="wedgeEllipseCallout">
          <a:avLst>
            <a:gd name="adj1" fmla="val 77185"/>
            <a:gd name="adj2" fmla="val -72671"/>
          </a:avLst>
        </a:prstGeom>
        <a:solidFill>
          <a:srgbClr val="FFCCFF"/>
        </a:solidFill>
        <a:ln w="25400" cmpd="sng">
          <a:solidFill>
            <a:srgbClr val="FF0000"/>
          </a:solidFill>
          <a:headEnd type="none"/>
          <a:tailEnd type="none"/>
        </a:ln>
      </xdr:spPr>
      <xdr:txBody>
        <a:bodyPr vertOverflow="clip" wrap="square" anchor="ctr"/>
        <a:p>
          <a:pPr algn="ctr">
            <a:defRPr/>
          </a:pPr>
          <a:r>
            <a:rPr lang="en-US" cap="none" sz="900" b="0" i="0" u="none" baseline="0">
              <a:solidFill>
                <a:srgbClr val="000000"/>
              </a:solidFill>
            </a:rPr>
            <a:t>公定価格の「第三者評価受審加算１５万円」の適用対象となります。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9"/>
  <sheetViews>
    <sheetView tabSelected="1" zoomScalePageLayoutView="0" workbookViewId="0" topLeftCell="A1">
      <selection activeCell="A1" sqref="A1:B3"/>
    </sheetView>
  </sheetViews>
  <sheetFormatPr defaultColWidth="9.140625" defaultRowHeight="15"/>
  <cols>
    <col min="1" max="1" width="28.140625" style="1" customWidth="1"/>
    <col min="2" max="2" width="0.85546875" style="1" customWidth="1"/>
    <col min="3" max="3" width="12.00390625" style="1" customWidth="1"/>
    <col min="4" max="15" width="8.28125" style="1" customWidth="1"/>
    <col min="16" max="16384" width="9.00390625" style="1" customWidth="1"/>
  </cols>
  <sheetData>
    <row r="1" spans="1:15" ht="26.25" customHeight="1">
      <c r="A1" s="20" t="s">
        <v>10</v>
      </c>
      <c r="B1" s="21"/>
      <c r="C1" s="37" t="s">
        <v>8</v>
      </c>
      <c r="D1" s="38" t="s">
        <v>1</v>
      </c>
      <c r="E1" s="38"/>
      <c r="F1" s="38" t="s">
        <v>4</v>
      </c>
      <c r="G1" s="38"/>
      <c r="H1" s="38" t="s">
        <v>5</v>
      </c>
      <c r="I1" s="38"/>
      <c r="J1" s="38" t="s">
        <v>6</v>
      </c>
      <c r="K1" s="38"/>
      <c r="L1" s="38" t="s">
        <v>7</v>
      </c>
      <c r="M1" s="38"/>
      <c r="N1" s="39" t="s">
        <v>9</v>
      </c>
      <c r="O1" s="38"/>
    </row>
    <row r="2" spans="1:15" ht="26.25" customHeight="1">
      <c r="A2" s="22"/>
      <c r="B2" s="23"/>
      <c r="C2" s="38"/>
      <c r="D2" s="2" t="s">
        <v>2</v>
      </c>
      <c r="E2" s="3" t="s">
        <v>3</v>
      </c>
      <c r="F2" s="2" t="s">
        <v>2</v>
      </c>
      <c r="G2" s="3" t="s">
        <v>3</v>
      </c>
      <c r="H2" s="2" t="s">
        <v>2</v>
      </c>
      <c r="I2" s="3" t="s">
        <v>3</v>
      </c>
      <c r="J2" s="2" t="s">
        <v>2</v>
      </c>
      <c r="K2" s="3" t="s">
        <v>3</v>
      </c>
      <c r="L2" s="2" t="s">
        <v>2</v>
      </c>
      <c r="M2" s="3" t="s">
        <v>3</v>
      </c>
      <c r="N2" s="4" t="s">
        <v>2</v>
      </c>
      <c r="O2" s="5" t="s">
        <v>3</v>
      </c>
    </row>
    <row r="3" spans="1:15" ht="26.25" customHeight="1">
      <c r="A3" s="24"/>
      <c r="B3" s="25"/>
      <c r="C3" s="38"/>
      <c r="D3" s="2">
        <v>10</v>
      </c>
      <c r="E3" s="3">
        <v>30</v>
      </c>
      <c r="F3" s="2">
        <v>15</v>
      </c>
      <c r="G3" s="3">
        <v>45</v>
      </c>
      <c r="H3" s="2">
        <v>20</v>
      </c>
      <c r="I3" s="3">
        <v>60</v>
      </c>
      <c r="J3" s="2">
        <v>25</v>
      </c>
      <c r="K3" s="3">
        <v>80</v>
      </c>
      <c r="L3" s="2">
        <v>30</v>
      </c>
      <c r="M3" s="3">
        <v>100</v>
      </c>
      <c r="N3" s="6"/>
      <c r="O3" s="7"/>
    </row>
    <row r="4" spans="1:15" ht="30" customHeight="1">
      <c r="A4" s="26" t="s">
        <v>11</v>
      </c>
      <c r="B4" s="27"/>
      <c r="C4" s="8">
        <v>1500</v>
      </c>
      <c r="D4" s="9">
        <v>15000</v>
      </c>
      <c r="E4" s="10"/>
      <c r="F4" s="9">
        <v>22500</v>
      </c>
      <c r="G4" s="10"/>
      <c r="H4" s="9">
        <v>30000</v>
      </c>
      <c r="I4" s="10"/>
      <c r="J4" s="9">
        <v>37500</v>
      </c>
      <c r="K4" s="10"/>
      <c r="L4" s="9">
        <v>45000</v>
      </c>
      <c r="M4" s="10"/>
      <c r="N4" s="9">
        <f>C4*N3</f>
        <v>0</v>
      </c>
      <c r="O4" s="10"/>
    </row>
    <row r="5" spans="1:15" ht="30" customHeight="1">
      <c r="A5" s="26" t="s">
        <v>12</v>
      </c>
      <c r="B5" s="27"/>
      <c r="C5" s="11">
        <v>400</v>
      </c>
      <c r="D5" s="9"/>
      <c r="E5" s="10">
        <v>12000</v>
      </c>
      <c r="F5" s="9"/>
      <c r="G5" s="10">
        <v>18000</v>
      </c>
      <c r="H5" s="9"/>
      <c r="I5" s="10">
        <v>24000</v>
      </c>
      <c r="J5" s="9"/>
      <c r="K5" s="10">
        <v>32000</v>
      </c>
      <c r="L5" s="9"/>
      <c r="M5" s="10">
        <v>40000</v>
      </c>
      <c r="N5" s="9"/>
      <c r="O5" s="10">
        <f>C5*O3</f>
        <v>0</v>
      </c>
    </row>
    <row r="6" spans="1:15" ht="26.25" customHeight="1">
      <c r="A6" s="28" t="s">
        <v>13</v>
      </c>
      <c r="B6" s="29"/>
      <c r="C6" s="8">
        <v>180000</v>
      </c>
      <c r="D6" s="19">
        <v>180000</v>
      </c>
      <c r="E6" s="19"/>
      <c r="F6" s="19"/>
      <c r="G6" s="19"/>
      <c r="H6" s="19"/>
      <c r="I6" s="19"/>
      <c r="J6" s="19"/>
      <c r="K6" s="19"/>
      <c r="L6" s="19"/>
      <c r="M6" s="19"/>
      <c r="N6" s="19"/>
      <c r="O6" s="19"/>
    </row>
    <row r="7" spans="1:15" ht="26.25" customHeight="1">
      <c r="A7" s="28" t="s">
        <v>14</v>
      </c>
      <c r="B7" s="29"/>
      <c r="C7" s="8">
        <v>8000</v>
      </c>
      <c r="D7" s="19">
        <v>8000</v>
      </c>
      <c r="E7" s="19"/>
      <c r="F7" s="19"/>
      <c r="G7" s="19"/>
      <c r="H7" s="19"/>
      <c r="I7" s="19"/>
      <c r="J7" s="19"/>
      <c r="K7" s="19"/>
      <c r="L7" s="19"/>
      <c r="M7" s="19"/>
      <c r="N7" s="19"/>
      <c r="O7" s="19"/>
    </row>
    <row r="8" spans="1:15" ht="26.25" customHeight="1">
      <c r="A8" s="30" t="s">
        <v>29</v>
      </c>
      <c r="B8" s="31"/>
      <c r="C8" s="12"/>
      <c r="D8" s="19"/>
      <c r="E8" s="19"/>
      <c r="F8" s="19"/>
      <c r="G8" s="19"/>
      <c r="H8" s="19"/>
      <c r="I8" s="19"/>
      <c r="J8" s="19"/>
      <c r="K8" s="19"/>
      <c r="L8" s="19"/>
      <c r="M8" s="19"/>
      <c r="N8" s="19"/>
      <c r="O8" s="19"/>
    </row>
    <row r="9" spans="1:15" ht="26.25" customHeight="1">
      <c r="A9" s="32"/>
      <c r="B9" s="33"/>
      <c r="C9" s="11" t="s">
        <v>15</v>
      </c>
      <c r="D9" s="19">
        <f>D4+E5+D6+D7</f>
        <v>215000</v>
      </c>
      <c r="E9" s="19"/>
      <c r="F9" s="19">
        <f>F4+G5+D6+D7</f>
        <v>228500</v>
      </c>
      <c r="G9" s="19"/>
      <c r="H9" s="19">
        <f>H4+I5+D6+D7</f>
        <v>242000</v>
      </c>
      <c r="I9" s="19"/>
      <c r="J9" s="19">
        <f>J4+K5+D6+D7</f>
        <v>257500</v>
      </c>
      <c r="K9" s="19"/>
      <c r="L9" s="19">
        <f>L4+M5+D6+D7</f>
        <v>273000</v>
      </c>
      <c r="M9" s="19"/>
      <c r="N9" s="19">
        <f>N4+O5+D6+D7</f>
        <v>188000</v>
      </c>
      <c r="O9" s="19"/>
    </row>
    <row r="10" spans="1:15" ht="26.25" customHeight="1">
      <c r="A10" s="32"/>
      <c r="B10" s="33"/>
      <c r="C10" s="11" t="s">
        <v>0</v>
      </c>
      <c r="D10" s="19">
        <f>D9*0.08</f>
        <v>17200</v>
      </c>
      <c r="E10" s="19"/>
      <c r="F10" s="19">
        <f>F9*0.08</f>
        <v>18280</v>
      </c>
      <c r="G10" s="19"/>
      <c r="H10" s="19">
        <f>H9*0.08</f>
        <v>19360</v>
      </c>
      <c r="I10" s="19"/>
      <c r="J10" s="19">
        <f>J9*0.08</f>
        <v>20600</v>
      </c>
      <c r="K10" s="19"/>
      <c r="L10" s="19">
        <f>L9*0.08</f>
        <v>21840</v>
      </c>
      <c r="M10" s="19"/>
      <c r="N10" s="19">
        <f>N9*0.08</f>
        <v>15040</v>
      </c>
      <c r="O10" s="19"/>
    </row>
    <row r="11" spans="1:15" ht="26.25" customHeight="1">
      <c r="A11" s="34"/>
      <c r="B11" s="35"/>
      <c r="C11" s="11" t="s">
        <v>16</v>
      </c>
      <c r="D11" s="36">
        <f>D9+D10</f>
        <v>232200</v>
      </c>
      <c r="E11" s="36"/>
      <c r="F11" s="36">
        <f>F9+F10</f>
        <v>246780</v>
      </c>
      <c r="G11" s="36"/>
      <c r="H11" s="36">
        <f>H9+H10</f>
        <v>261360</v>
      </c>
      <c r="I11" s="36"/>
      <c r="J11" s="36">
        <f>J9+J10</f>
        <v>278100</v>
      </c>
      <c r="K11" s="36"/>
      <c r="L11" s="36">
        <f>L9+L10</f>
        <v>294840</v>
      </c>
      <c r="M11" s="36"/>
      <c r="N11" s="36">
        <f>N9+N10</f>
        <v>203040</v>
      </c>
      <c r="O11" s="36"/>
    </row>
    <row r="13" spans="1:3" ht="18" customHeight="1">
      <c r="A13" s="13" t="s">
        <v>17</v>
      </c>
      <c r="B13" s="13"/>
      <c r="C13" s="1" t="s">
        <v>18</v>
      </c>
    </row>
    <row r="14" spans="1:3" ht="18" customHeight="1">
      <c r="A14" s="13" t="s">
        <v>19</v>
      </c>
      <c r="B14" s="13"/>
      <c r="C14" s="1" t="s">
        <v>20</v>
      </c>
    </row>
    <row r="15" spans="1:3" ht="18" customHeight="1">
      <c r="A15" s="13" t="s">
        <v>21</v>
      </c>
      <c r="B15" s="13"/>
      <c r="C15" s="1" t="s">
        <v>22</v>
      </c>
    </row>
    <row r="16" spans="1:3" ht="18" customHeight="1">
      <c r="A16" s="13"/>
      <c r="B16" s="13"/>
      <c r="C16" s="1" t="s">
        <v>23</v>
      </c>
    </row>
    <row r="17" spans="1:3" ht="16.5" customHeight="1">
      <c r="A17" s="13" t="s">
        <v>24</v>
      </c>
      <c r="B17" s="13"/>
      <c r="C17" s="1" t="s">
        <v>25</v>
      </c>
    </row>
    <row r="18" spans="1:2" ht="16.5" customHeight="1">
      <c r="A18" s="13"/>
      <c r="B18" s="13"/>
    </row>
    <row r="19" spans="1:2" ht="16.5" customHeight="1">
      <c r="A19" s="13"/>
      <c r="B19" s="13"/>
    </row>
    <row r="21" ht="14.25"/>
    <row r="22" ht="4.5" customHeight="1"/>
    <row r="23" spans="9:15" ht="24.75" customHeight="1">
      <c r="I23" s="1" t="s">
        <v>27</v>
      </c>
      <c r="J23" s="15"/>
      <c r="K23" s="15"/>
      <c r="L23" s="15"/>
      <c r="M23" s="15"/>
      <c r="N23" s="15"/>
      <c r="O23" s="15"/>
    </row>
    <row r="24" spans="9:15" ht="13.5" customHeight="1">
      <c r="I24" s="18" t="s">
        <v>28</v>
      </c>
      <c r="J24" s="18"/>
      <c r="K24" s="18"/>
      <c r="L24" s="18"/>
      <c r="M24" s="18"/>
      <c r="N24" s="18"/>
      <c r="O24" s="18"/>
    </row>
    <row r="25" spans="9:15" ht="14.25">
      <c r="I25" s="18"/>
      <c r="J25" s="18"/>
      <c r="K25" s="18"/>
      <c r="L25" s="18"/>
      <c r="M25" s="18"/>
      <c r="N25" s="18"/>
      <c r="O25" s="18"/>
    </row>
    <row r="26" spans="4:15" ht="9" customHeight="1">
      <c r="D26" s="16"/>
      <c r="E26" s="16"/>
      <c r="F26" s="16"/>
      <c r="G26" s="16"/>
      <c r="H26" s="16"/>
      <c r="I26" s="18"/>
      <c r="J26" s="18"/>
      <c r="K26" s="18"/>
      <c r="L26" s="18"/>
      <c r="M26" s="18"/>
      <c r="N26" s="18"/>
      <c r="O26" s="18"/>
    </row>
    <row r="27" spans="3:15" ht="13.5" customHeight="1">
      <c r="C27" s="17" t="s">
        <v>26</v>
      </c>
      <c r="D27" s="17"/>
      <c r="E27" s="17"/>
      <c r="F27" s="17"/>
      <c r="G27" s="17"/>
      <c r="H27" s="17"/>
      <c r="I27" s="18"/>
      <c r="J27" s="18"/>
      <c r="K27" s="18"/>
      <c r="L27" s="18"/>
      <c r="M27" s="18"/>
      <c r="N27" s="18"/>
      <c r="O27" s="18"/>
    </row>
    <row r="28" spans="3:15" ht="18.75" customHeight="1">
      <c r="C28" s="17"/>
      <c r="D28" s="17"/>
      <c r="E28" s="17"/>
      <c r="F28" s="17"/>
      <c r="G28" s="17"/>
      <c r="H28" s="17"/>
      <c r="I28" s="18"/>
      <c r="J28" s="18"/>
      <c r="K28" s="18"/>
      <c r="L28" s="18"/>
      <c r="M28" s="18"/>
      <c r="N28" s="18"/>
      <c r="O28" s="18"/>
    </row>
    <row r="29" spans="3:14" ht="14.25">
      <c r="C29" s="17"/>
      <c r="D29" s="17"/>
      <c r="E29" s="17"/>
      <c r="F29" s="17"/>
      <c r="G29" s="17"/>
      <c r="H29" s="17"/>
      <c r="I29" s="14"/>
      <c r="J29" s="14"/>
      <c r="K29" s="14"/>
      <c r="L29" s="14"/>
      <c r="M29" s="14"/>
      <c r="N29" s="14"/>
    </row>
  </sheetData>
  <sheetProtection/>
  <mergeCells count="41">
    <mergeCell ref="C1:C3"/>
    <mergeCell ref="N1:O1"/>
    <mergeCell ref="D7:O7"/>
    <mergeCell ref="D6:O6"/>
    <mergeCell ref="N9:O9"/>
    <mergeCell ref="L9:M9"/>
    <mergeCell ref="J9:K9"/>
    <mergeCell ref="H9:I9"/>
    <mergeCell ref="F9:G9"/>
    <mergeCell ref="D9:E9"/>
    <mergeCell ref="D1:E1"/>
    <mergeCell ref="F1:G1"/>
    <mergeCell ref="H1:I1"/>
    <mergeCell ref="J1:K1"/>
    <mergeCell ref="L1:M1"/>
    <mergeCell ref="H11:I11"/>
    <mergeCell ref="J11:K11"/>
    <mergeCell ref="L11:M11"/>
    <mergeCell ref="N11:O11"/>
    <mergeCell ref="D10:E10"/>
    <mergeCell ref="F10:G10"/>
    <mergeCell ref="H10:I10"/>
    <mergeCell ref="J10:K10"/>
    <mergeCell ref="L10:M10"/>
    <mergeCell ref="N10:O10"/>
    <mergeCell ref="C27:H29"/>
    <mergeCell ref="I24:O28"/>
    <mergeCell ref="N8:O8"/>
    <mergeCell ref="A1:B3"/>
    <mergeCell ref="A4:B4"/>
    <mergeCell ref="A5:B5"/>
    <mergeCell ref="A6:B6"/>
    <mergeCell ref="A7:B7"/>
    <mergeCell ref="A8:B11"/>
    <mergeCell ref="D8:E8"/>
    <mergeCell ref="F8:G8"/>
    <mergeCell ref="H8:I8"/>
    <mergeCell ref="J8:K8"/>
    <mergeCell ref="L8:M8"/>
    <mergeCell ref="D11:E11"/>
    <mergeCell ref="F11:G11"/>
  </mergeCells>
  <printOptions/>
  <pageMargins left="0.5118110236220472" right="0.31496062992125984" top="0.5511811023622047" bottom="0.15748031496062992"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hirota</dc:creator>
  <cp:keywords/>
  <dc:description/>
  <cp:lastModifiedBy>山口知子</cp:lastModifiedBy>
  <cp:lastPrinted>2016-05-30T05:17:44Z</cp:lastPrinted>
  <dcterms:created xsi:type="dcterms:W3CDTF">2016-05-30T03:09:45Z</dcterms:created>
  <dcterms:modified xsi:type="dcterms:W3CDTF">2016-12-05T02:14:35Z</dcterms:modified>
  <cp:category/>
  <cp:version/>
  <cp:contentType/>
  <cp:contentStatus/>
</cp:coreProperties>
</file>